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<sst xmlns="http://schemas.openxmlformats.org/spreadsheetml/2006/main" count="29" uniqueCount="21">
  <si>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</si>
  <si>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</si>
  <si>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</si>
  <si>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</si>
  <si>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</si>
  <si>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</si>
  <si>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</si>
  <si>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</si>
  <si>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</si>
  <si>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</si>
  <si>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</si>
  <si>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</si>
  <si>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</si>
  <si>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</si>
  <si>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</si>
  <si>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</si>
  <si>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</si>
  <si>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</si>
  <si>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</si>
  <si>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Ιούνιος</t>
  </si>
  <si>
    <r>
      <t xml:space="preserve">            τον Ιούνιο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</si>
</sst>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9" fontId="1" fillId="0" borderId="11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Ιούνιο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1027</c:v>
                </c:pt>
                <c:pt idx="1">
                  <c:v>3505</c:v>
                </c:pt>
                <c:pt idx="2">
                  <c:v>4260</c:v>
                </c:pt>
                <c:pt idx="3">
                  <c:v>7274</c:v>
                </c:pt>
                <c:pt idx="4">
                  <c:v>64</c:v>
                </c:pt>
                <c:pt idx="5">
                  <c:v>1422</c:v>
                </c:pt>
                <c:pt idx="6">
                  <c:v>823</c:v>
                </c:pt>
                <c:pt idx="7">
                  <c:v>4682</c:v>
                </c:pt>
                <c:pt idx="8">
                  <c:v>72</c:v>
                </c:pt>
                <c:pt idx="9">
                  <c:v>2034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1033</c:v>
                </c:pt>
                <c:pt idx="1">
                  <c:v>3138</c:v>
                </c:pt>
                <c:pt idx="2">
                  <c:v>4651</c:v>
                </c:pt>
                <c:pt idx="3">
                  <c:v>9981</c:v>
                </c:pt>
                <c:pt idx="4">
                  <c:v>57</c:v>
                </c:pt>
                <c:pt idx="5">
                  <c:v>1463</c:v>
                </c:pt>
                <c:pt idx="6">
                  <c:v>1104</c:v>
                </c:pt>
                <c:pt idx="7">
                  <c:v>6510</c:v>
                </c:pt>
                <c:pt idx="8">
                  <c:v>56</c:v>
                </c:pt>
                <c:pt idx="9">
                  <c:v>1594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736</c:v>
                </c:pt>
                <c:pt idx="1">
                  <c:v>2731</c:v>
                </c:pt>
                <c:pt idx="2">
                  <c:v>3112</c:v>
                </c:pt>
                <c:pt idx="3">
                  <c:v>4425</c:v>
                </c:pt>
                <c:pt idx="4">
                  <c:v>29</c:v>
                </c:pt>
                <c:pt idx="5">
                  <c:v>1211</c:v>
                </c:pt>
                <c:pt idx="6">
                  <c:v>516</c:v>
                </c:pt>
                <c:pt idx="7">
                  <c:v>3242</c:v>
                </c:pt>
                <c:pt idx="8">
                  <c:v>68</c:v>
                </c:pt>
                <c:pt idx="9">
                  <c:v>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36096"/>
        <c:axId val="144318464"/>
      </c:barChart>
      <c:catAx>
        <c:axId val="1412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23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Ιούνιος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-6</c:v>
                </c:pt>
                <c:pt idx="1">
                  <c:v>367</c:v>
                </c:pt>
                <c:pt idx="2">
                  <c:v>-40</c:v>
                </c:pt>
                <c:pt idx="3">
                  <c:v>-391</c:v>
                </c:pt>
                <c:pt idx="4">
                  <c:v>-2707</c:v>
                </c:pt>
                <c:pt idx="5">
                  <c:v>7</c:v>
                </c:pt>
                <c:pt idx="6">
                  <c:v>-41</c:v>
                </c:pt>
                <c:pt idx="7">
                  <c:v>-281</c:v>
                </c:pt>
                <c:pt idx="8">
                  <c:v>-1828</c:v>
                </c:pt>
                <c:pt idx="9">
                  <c:v>16</c:v>
                </c:pt>
                <c:pt idx="10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39904"/>
        <c:axId val="145341824"/>
      </c:barChart>
      <c:catAx>
        <c:axId val="145339904"/>
        <c:scaling>
          <c:orientation val="minMax"/>
        </c:scaling>
        <c:delete val="1"/>
        <c:axPos val="l"/>
        <c:majorTickMark val="out"/>
        <c:minorTickMark val="none"/>
        <c:tickLblPos val="nextTo"/>
        <c:crossAx val="145341824"/>
        <c:crosses val="autoZero"/>
        <c:auto val="1"/>
        <c:lblAlgn val="ctr"/>
        <c:lblOffset val="100"/>
        <c:noMultiLvlLbl val="0"/>
      </c:catAx>
      <c:valAx>
        <c:axId val="1453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339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S23" sqref="S23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7">
        <v>2019</v>
      </c>
      <c r="D4" s="47"/>
      <c r="E4" s="47">
        <v>2020</v>
      </c>
      <c r="F4" s="47"/>
      <c r="G4" s="47">
        <v>2021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736</v>
      </c>
      <c r="P4" s="14">
        <f>E6</f>
        <v>1033</v>
      </c>
      <c r="Q4" s="14">
        <f>G6</f>
        <v>1027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2731</v>
      </c>
      <c r="P5" s="14">
        <f>E7</f>
        <v>3138</v>
      </c>
      <c r="Q5" s="14">
        <f>G7</f>
        <v>3505</v>
      </c>
    </row>
    <row r="6" spans="1:17" x14ac:dyDescent="0.2">
      <c r="A6" s="34">
        <v>1</v>
      </c>
      <c r="B6" s="28" t="s">
        <v>8</v>
      </c>
      <c r="C6" s="39">
        <v>736</v>
      </c>
      <c r="D6" s="38">
        <f>C6/C17</f>
        <v>3.8818565400843885E-2</v>
      </c>
      <c r="E6" s="50">
        <v>1033</v>
      </c>
      <c r="F6" s="38">
        <f>E6/E17</f>
        <v>3.3153604210796585E-2</v>
      </c>
      <c r="G6" s="39">
        <v>1027</v>
      </c>
      <c r="H6" s="41">
        <f>G6/G17</f>
        <v>3.847306510826403E-2</v>
      </c>
      <c r="I6" s="42">
        <f>G6-E6</f>
        <v>-6</v>
      </c>
      <c r="J6" s="20">
        <f>I6/E6</f>
        <v>-5.8083252662149082E-3</v>
      </c>
      <c r="K6" s="19">
        <f>G6-C6</f>
        <v>291</v>
      </c>
      <c r="L6" s="21">
        <f t="shared" ref="L6:L16" si="0">K6/C6</f>
        <v>0.3953804347826087</v>
      </c>
      <c r="M6" s="7"/>
      <c r="N6" s="11">
        <v>4</v>
      </c>
      <c r="O6" s="13">
        <f t="shared" ref="O6:O13" si="1">C9</f>
        <v>3112</v>
      </c>
      <c r="P6" s="14">
        <f t="shared" ref="P6:P13" si="2">E9</f>
        <v>4651</v>
      </c>
      <c r="Q6" s="14">
        <f t="shared" ref="Q6:Q13" si="3">G9</f>
        <v>4260</v>
      </c>
    </row>
    <row r="7" spans="1:17" x14ac:dyDescent="0.2">
      <c r="A7" s="34">
        <v>2</v>
      </c>
      <c r="B7" s="29" t="s">
        <v>9</v>
      </c>
      <c r="C7" s="39">
        <v>2731</v>
      </c>
      <c r="D7" s="38">
        <f>C7/C17</f>
        <v>0.14404008438818566</v>
      </c>
      <c r="E7" s="50">
        <v>3138</v>
      </c>
      <c r="F7" s="38">
        <f>E7/E17</f>
        <v>0.10071249759291354</v>
      </c>
      <c r="G7" s="39">
        <v>3505</v>
      </c>
      <c r="H7" s="18">
        <f>G7/G17</f>
        <v>0.13130291451262455</v>
      </c>
      <c r="I7" s="19">
        <f t="shared" ref="I7:I17" si="4">G7-E7</f>
        <v>367</v>
      </c>
      <c r="J7" s="20">
        <f t="shared" ref="J7:J17" si="5">I7/E7</f>
        <v>0.11695347355003187</v>
      </c>
      <c r="K7" s="19">
        <f t="shared" ref="K7:K17" si="6">G7-C7</f>
        <v>774</v>
      </c>
      <c r="L7" s="21">
        <f t="shared" si="0"/>
        <v>0.28341266935188575</v>
      </c>
      <c r="M7" s="7"/>
      <c r="N7" s="11">
        <v>5</v>
      </c>
      <c r="O7" s="13">
        <f t="shared" si="1"/>
        <v>4425</v>
      </c>
      <c r="P7" s="14">
        <f t="shared" si="2"/>
        <v>9981</v>
      </c>
      <c r="Q7" s="14">
        <f t="shared" si="3"/>
        <v>7274</v>
      </c>
    </row>
    <row r="8" spans="1:17" x14ac:dyDescent="0.2">
      <c r="A8" s="34">
        <v>3</v>
      </c>
      <c r="B8" s="29" t="s">
        <v>10</v>
      </c>
      <c r="C8" s="39">
        <v>1077</v>
      </c>
      <c r="D8" s="38">
        <f>C8/C17</f>
        <v>5.6803797468354428E-2</v>
      </c>
      <c r="E8" s="50">
        <v>1571</v>
      </c>
      <c r="F8" s="38">
        <f>E8/E17</f>
        <v>5.0420437768791321E-2</v>
      </c>
      <c r="G8" s="39">
        <v>1531</v>
      </c>
      <c r="H8" s="18">
        <f>G8/G17</f>
        <v>5.7353712444744138E-2</v>
      </c>
      <c r="I8" s="19">
        <f t="shared" si="4"/>
        <v>-40</v>
      </c>
      <c r="J8" s="20">
        <f t="shared" si="5"/>
        <v>-2.5461489497135583E-2</v>
      </c>
      <c r="K8" s="19">
        <f t="shared" si="6"/>
        <v>454</v>
      </c>
      <c r="L8" s="21">
        <f t="shared" si="0"/>
        <v>0.42154131847725163</v>
      </c>
      <c r="M8" s="7"/>
      <c r="N8" s="11">
        <v>6</v>
      </c>
      <c r="O8" s="13">
        <f t="shared" si="1"/>
        <v>29</v>
      </c>
      <c r="P8" s="14">
        <f t="shared" si="2"/>
        <v>57</v>
      </c>
      <c r="Q8" s="14">
        <f t="shared" si="3"/>
        <v>64</v>
      </c>
    </row>
    <row r="9" spans="1:17" ht="15.75" x14ac:dyDescent="0.25">
      <c r="A9" s="34">
        <v>4</v>
      </c>
      <c r="B9" s="25" t="s">
        <v>11</v>
      </c>
      <c r="C9" s="39">
        <v>3112</v>
      </c>
      <c r="D9" s="38">
        <f>C9/C17</f>
        <v>0.16413502109704642</v>
      </c>
      <c r="E9" s="50">
        <v>4651</v>
      </c>
      <c r="F9" s="38">
        <f>E9/E17</f>
        <v>0.14927145516400284</v>
      </c>
      <c r="G9" s="39">
        <v>4260</v>
      </c>
      <c r="H9" s="18">
        <f>G9/G17</f>
        <v>0.15958642391548664</v>
      </c>
      <c r="I9" s="19">
        <f t="shared" si="4"/>
        <v>-391</v>
      </c>
      <c r="J9" s="20">
        <f t="shared" si="5"/>
        <v>-8.4067942377983235E-2</v>
      </c>
      <c r="K9" s="19">
        <f t="shared" si="6"/>
        <v>1148</v>
      </c>
      <c r="L9" s="21">
        <f t="shared" si="0"/>
        <v>0.36889460154241643</v>
      </c>
      <c r="M9" s="9"/>
      <c r="N9" s="11">
        <v>7</v>
      </c>
      <c r="O9" s="13">
        <f t="shared" si="1"/>
        <v>1211</v>
      </c>
      <c r="P9" s="14">
        <f t="shared" si="2"/>
        <v>1463</v>
      </c>
      <c r="Q9" s="14">
        <f t="shared" si="3"/>
        <v>1422</v>
      </c>
    </row>
    <row r="10" spans="1:17" x14ac:dyDescent="0.2">
      <c r="A10" s="34">
        <v>5</v>
      </c>
      <c r="B10" s="25" t="s">
        <v>12</v>
      </c>
      <c r="C10" s="39">
        <v>4425</v>
      </c>
      <c r="D10" s="38">
        <f>C10/C17</f>
        <v>0.23338607594936708</v>
      </c>
      <c r="E10" s="50">
        <v>9981</v>
      </c>
      <c r="F10" s="38">
        <f>E10/E17</f>
        <v>0.32033506643558635</v>
      </c>
      <c r="G10" s="39">
        <v>7274</v>
      </c>
      <c r="H10" s="18">
        <f>G10/G17</f>
        <v>0.27249569191578632</v>
      </c>
      <c r="I10" s="19">
        <f t="shared" si="4"/>
        <v>-2707</v>
      </c>
      <c r="J10" s="20">
        <f t="shared" si="5"/>
        <v>-0.27121530908726582</v>
      </c>
      <c r="K10" s="19">
        <f t="shared" si="6"/>
        <v>2849</v>
      </c>
      <c r="L10" s="21">
        <f t="shared" si="0"/>
        <v>0.64384180790960455</v>
      </c>
      <c r="M10" s="7"/>
      <c r="N10" s="11">
        <v>8</v>
      </c>
      <c r="O10" s="13">
        <f t="shared" si="1"/>
        <v>516</v>
      </c>
      <c r="P10" s="14">
        <f t="shared" si="2"/>
        <v>1104</v>
      </c>
      <c r="Q10" s="14">
        <f t="shared" si="3"/>
        <v>823</v>
      </c>
    </row>
    <row r="11" spans="1:17" x14ac:dyDescent="0.2">
      <c r="A11" s="34">
        <v>6</v>
      </c>
      <c r="B11" s="25" t="s">
        <v>13</v>
      </c>
      <c r="C11" s="39">
        <v>29</v>
      </c>
      <c r="D11" s="38">
        <f>C11/C17</f>
        <v>1.529535864978903E-3</v>
      </c>
      <c r="E11" s="50">
        <v>57</v>
      </c>
      <c r="F11" s="38">
        <f>E11/E17</f>
        <v>1.8293857115347584E-3</v>
      </c>
      <c r="G11" s="39">
        <v>64</v>
      </c>
      <c r="H11" s="18">
        <f>G11/G17</f>
        <v>2.3975425189181089E-3</v>
      </c>
      <c r="I11" s="19">
        <f t="shared" si="4"/>
        <v>7</v>
      </c>
      <c r="J11" s="20">
        <f t="shared" si="5"/>
        <v>0.12280701754385964</v>
      </c>
      <c r="K11" s="19">
        <f t="shared" si="6"/>
        <v>35</v>
      </c>
      <c r="L11" s="21">
        <f t="shared" si="0"/>
        <v>1.2068965517241379</v>
      </c>
      <c r="M11" s="7"/>
      <c r="N11" s="11">
        <v>9</v>
      </c>
      <c r="O11" s="13">
        <f>C14</f>
        <v>3242</v>
      </c>
      <c r="P11" s="14">
        <f t="shared" si="2"/>
        <v>6510</v>
      </c>
      <c r="Q11" s="14">
        <f t="shared" si="3"/>
        <v>4682</v>
      </c>
    </row>
    <row r="12" spans="1:17" x14ac:dyDescent="0.2">
      <c r="A12" s="34">
        <v>7</v>
      </c>
      <c r="B12" s="25" t="s">
        <v>14</v>
      </c>
      <c r="C12" s="39">
        <v>1211</v>
      </c>
      <c r="D12" s="38">
        <f>C12/C17</f>
        <v>6.387130801687764E-2</v>
      </c>
      <c r="E12" s="50">
        <v>1463</v>
      </c>
      <c r="F12" s="38">
        <f>E12/E17</f>
        <v>4.6954233262725464E-2</v>
      </c>
      <c r="G12" s="39">
        <v>1422</v>
      </c>
      <c r="H12" s="18">
        <f>G12/G17</f>
        <v>5.3270397842211735E-2</v>
      </c>
      <c r="I12" s="19">
        <f t="shared" si="4"/>
        <v>-41</v>
      </c>
      <c r="J12" s="20">
        <f t="shared" si="5"/>
        <v>-2.8024606971975393E-2</v>
      </c>
      <c r="K12" s="19">
        <f t="shared" si="6"/>
        <v>211</v>
      </c>
      <c r="L12" s="21">
        <f t="shared" si="0"/>
        <v>0.17423616845582163</v>
      </c>
      <c r="M12" s="7"/>
      <c r="N12" s="11">
        <v>10</v>
      </c>
      <c r="O12" s="13">
        <f t="shared" si="1"/>
        <v>68</v>
      </c>
      <c r="P12" s="14">
        <f t="shared" si="2"/>
        <v>56</v>
      </c>
      <c r="Q12" s="14">
        <f t="shared" si="3"/>
        <v>72</v>
      </c>
    </row>
    <row r="13" spans="1:17" x14ac:dyDescent="0.2">
      <c r="A13" s="34">
        <v>8</v>
      </c>
      <c r="B13" s="25" t="s">
        <v>16</v>
      </c>
      <c r="C13" s="39">
        <v>516</v>
      </c>
      <c r="D13" s="38">
        <f>C13/C17</f>
        <v>2.7215189873417721E-2</v>
      </c>
      <c r="E13" s="50">
        <v>1104</v>
      </c>
      <c r="F13" s="38">
        <f>E13/E17</f>
        <v>3.5432312728673213E-2</v>
      </c>
      <c r="G13" s="39">
        <v>823</v>
      </c>
      <c r="H13" s="18">
        <f>G13/G17</f>
        <v>3.0830898329212555E-2</v>
      </c>
      <c r="I13" s="19">
        <f t="shared" si="4"/>
        <v>-281</v>
      </c>
      <c r="J13" s="20">
        <f t="shared" si="5"/>
        <v>-0.2545289855072464</v>
      </c>
      <c r="K13" s="19">
        <f t="shared" si="6"/>
        <v>307</v>
      </c>
      <c r="L13" s="21">
        <f t="shared" si="0"/>
        <v>0.59496124031007747</v>
      </c>
      <c r="M13" s="7"/>
      <c r="N13" s="11">
        <v>11</v>
      </c>
      <c r="O13" s="13">
        <f t="shared" si="1"/>
        <v>1813</v>
      </c>
      <c r="P13" s="14">
        <f t="shared" si="2"/>
        <v>1594</v>
      </c>
      <c r="Q13" s="14">
        <f t="shared" si="3"/>
        <v>2034</v>
      </c>
    </row>
    <row r="14" spans="1:17" x14ac:dyDescent="0.2">
      <c r="A14" s="34">
        <v>9</v>
      </c>
      <c r="B14" s="25" t="s">
        <v>15</v>
      </c>
      <c r="C14" s="39">
        <v>3242</v>
      </c>
      <c r="D14" s="38">
        <f>C14/C17</f>
        <v>0.1709915611814346</v>
      </c>
      <c r="E14" s="50">
        <v>6510</v>
      </c>
      <c r="F14" s="38">
        <f>E14/E17</f>
        <v>0.20893510494896977</v>
      </c>
      <c r="G14" s="39">
        <v>4682</v>
      </c>
      <c r="H14" s="18">
        <f>G14/G17</f>
        <v>0.17539521989960291</v>
      </c>
      <c r="I14" s="19">
        <f t="shared" si="4"/>
        <v>-1828</v>
      </c>
      <c r="J14" s="20">
        <f t="shared" si="5"/>
        <v>-0.28079877112135176</v>
      </c>
      <c r="K14" s="19">
        <f t="shared" si="6"/>
        <v>1440</v>
      </c>
      <c r="L14" s="21">
        <f t="shared" si="0"/>
        <v>0.44417026526835285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68</v>
      </c>
      <c r="D15" s="38">
        <f>C15/C17</f>
        <v>3.5864978902953588E-3</v>
      </c>
      <c r="E15" s="39">
        <v>56</v>
      </c>
      <c r="F15" s="38">
        <f>E15/E17</f>
        <v>1.797291225367482E-3</v>
      </c>
      <c r="G15" s="39">
        <v>72</v>
      </c>
      <c r="H15" s="18">
        <f>G15/G17</f>
        <v>2.6972353337828725E-3</v>
      </c>
      <c r="I15" s="19">
        <f t="shared" si="4"/>
        <v>16</v>
      </c>
      <c r="J15" s="20">
        <f t="shared" si="5"/>
        <v>0.2857142857142857</v>
      </c>
      <c r="K15" s="19">
        <f t="shared" si="6"/>
        <v>4</v>
      </c>
      <c r="L15" s="21">
        <f t="shared" si="0"/>
        <v>5.8823529411764705E-2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1813</v>
      </c>
      <c r="D16" s="38">
        <f>C16/C17</f>
        <v>9.5622362869198313E-2</v>
      </c>
      <c r="E16" s="39">
        <v>1594</v>
      </c>
      <c r="F16" s="38">
        <f>E16/E17</f>
        <v>5.1158610950638679E-2</v>
      </c>
      <c r="G16" s="39">
        <v>2034</v>
      </c>
      <c r="H16" s="18">
        <f>G16/G17</f>
        <v>7.6196898179366146E-2</v>
      </c>
      <c r="I16" s="19">
        <f t="shared" si="4"/>
        <v>440</v>
      </c>
      <c r="J16" s="20">
        <f t="shared" si="5"/>
        <v>0.27603513174404015</v>
      </c>
      <c r="K16" s="19">
        <f t="shared" si="6"/>
        <v>221</v>
      </c>
      <c r="L16" s="21">
        <f t="shared" si="0"/>
        <v>0.12189740761169332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18960</v>
      </c>
      <c r="D17" s="22">
        <f>C17/C17</f>
        <v>1</v>
      </c>
      <c r="E17" s="23">
        <f>SUM(E6:E16)</f>
        <v>31158</v>
      </c>
      <c r="F17" s="40">
        <f>E17/E17</f>
        <v>1</v>
      </c>
      <c r="G17" s="23">
        <f>SUM(G6:G16)</f>
        <v>26694</v>
      </c>
      <c r="H17" s="40">
        <f>G17/G17</f>
        <v>1</v>
      </c>
      <c r="I17" s="23">
        <f t="shared" si="4"/>
        <v>-4464</v>
      </c>
      <c r="J17" s="22">
        <f t="shared" si="5"/>
        <v>-0.14326978625072212</v>
      </c>
      <c r="K17" s="23">
        <f t="shared" si="6"/>
        <v>7734</v>
      </c>
      <c r="L17" s="24">
        <f t="shared" ref="L17" si="7">K17/C17</f>
        <v>0.4079113924050633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2021-07-01T09:35:01Z</cp:lastPrinted>
  <dcterms:created xsi:type="dcterms:W3CDTF">2003-06-02T05:51:50Z</dcterms:created>
  <dcterms:modified xsi:type="dcterms:W3CDTF">2021-07-01T09:37:17Z</dcterms:modified>
</cp:coreProperties>
</file>